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360" windowHeight="164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3" i="1" l="1"/>
  <c r="E21" i="1"/>
  <c r="E27" i="1"/>
  <c r="E28" i="1"/>
  <c r="E30" i="1"/>
  <c r="B30" i="1"/>
  <c r="B173" i="1"/>
</calcChain>
</file>

<file path=xl/sharedStrings.xml><?xml version="1.0" encoding="utf-8"?>
<sst xmlns="http://schemas.openxmlformats.org/spreadsheetml/2006/main" count="180" uniqueCount="151">
  <si>
    <t>Příjmové položky</t>
  </si>
  <si>
    <t xml:space="preserve">Podíl na dani z příjmů fyzických osob - závislá činnost        </t>
  </si>
  <si>
    <t xml:space="preserve">Podíl na dani fyzických osob - srážková  </t>
  </si>
  <si>
    <t xml:space="preserve">Podíl na dani fyzických osob podnikatelé  </t>
  </si>
  <si>
    <t xml:space="preserve">Podíl na dani právnických osob   </t>
  </si>
  <si>
    <t xml:space="preserve">Podíl na DPH   </t>
  </si>
  <si>
    <t xml:space="preserve">Daň z nemovitostí     </t>
  </si>
  <si>
    <t xml:space="preserve">Poplatek za likvidaci odpadů         </t>
  </si>
  <si>
    <t xml:space="preserve">Poplatek ze psa  </t>
  </si>
  <si>
    <t xml:space="preserve">Poplatek z veřejného prostranství          </t>
  </si>
  <si>
    <t xml:space="preserve">Výherní hrací přístroje - odvod z výtěžku         </t>
  </si>
  <si>
    <t>Odvod z výherních hracích přístrojů</t>
  </si>
  <si>
    <t xml:space="preserve">Správní poplatky       </t>
  </si>
  <si>
    <t xml:space="preserve">Příjem z prodeje pitné vody      </t>
  </si>
  <si>
    <t>Příjmy z pronájmu - kanalizace</t>
  </si>
  <si>
    <t xml:space="preserve">Pronájem obecního majetku – byty        </t>
  </si>
  <si>
    <t xml:space="preserve">Pronájem nebytových prostor  </t>
  </si>
  <si>
    <t xml:space="preserve">Hřbitovní poplatek  </t>
  </si>
  <si>
    <t xml:space="preserve">Pečovatelská služba - příjem za služby         </t>
  </si>
  <si>
    <t xml:space="preserve">Veřejná správa - příjem za služby          </t>
  </si>
  <si>
    <t xml:space="preserve">Příjem z úroků </t>
  </si>
  <si>
    <t>Příjmy z prodeje pozemků</t>
  </si>
  <si>
    <t>Sběr a svoz komunálních odpadů</t>
  </si>
  <si>
    <t xml:space="preserve">Celkem :     </t>
  </si>
  <si>
    <t>Výdajové položky</t>
  </si>
  <si>
    <t>Silnice</t>
  </si>
  <si>
    <t>Osobní výdaje</t>
  </si>
  <si>
    <t xml:space="preserve">Všeobecný materiál   </t>
  </si>
  <si>
    <t xml:space="preserve">Dopravní obslužnost (zajištění veřejné dopravy)  </t>
  </si>
  <si>
    <t>Vodní hospodářství</t>
  </si>
  <si>
    <t xml:space="preserve">Poplatek za vodu (Vodos, Radim)   </t>
  </si>
  <si>
    <t xml:space="preserve">Poplatek za elektrickou energii    </t>
  </si>
  <si>
    <t xml:space="preserve">Poplatek za služby (fakturace aj.)     </t>
  </si>
  <si>
    <t xml:space="preserve">Oprava a údržba    </t>
  </si>
  <si>
    <t xml:space="preserve">Rozbory vody     </t>
  </si>
  <si>
    <t>Kanalizace</t>
  </si>
  <si>
    <t xml:space="preserve">Chemikálie  </t>
  </si>
  <si>
    <t xml:space="preserve">Elektrická energie  </t>
  </si>
  <si>
    <t>Oprava údržba</t>
  </si>
  <si>
    <t>Obecní knihovna</t>
  </si>
  <si>
    <t xml:space="preserve">Mzda knihovnice         </t>
  </si>
  <si>
    <t xml:space="preserve">Knihy      </t>
  </si>
  <si>
    <t>Dotace činnosti</t>
  </si>
  <si>
    <t xml:space="preserve">Sbor pro občanské záležitosti   </t>
  </si>
  <si>
    <t xml:space="preserve">Sportovci  </t>
  </si>
  <si>
    <t>Pěvecký kroužek</t>
  </si>
  <si>
    <t xml:space="preserve"> </t>
  </si>
  <si>
    <t xml:space="preserve">Zdravotní středisko, nebytové prostory, </t>
  </si>
  <si>
    <t xml:space="preserve">Mzda-úklid zdravotního střediska    </t>
  </si>
  <si>
    <t xml:space="preserve">Sociální poj.  </t>
  </si>
  <si>
    <t xml:space="preserve">Zdravotní pojištění      </t>
  </si>
  <si>
    <t xml:space="preserve">Elektrická energie    </t>
  </si>
  <si>
    <t xml:space="preserve">Kanalizace  </t>
  </si>
  <si>
    <t>Nebytové prostory - (kulturní dům, obchod, sklad)</t>
  </si>
  <si>
    <t>Veřejné osvětlení</t>
  </si>
  <si>
    <t xml:space="preserve">Všeobecný materiál     </t>
  </si>
  <si>
    <t xml:space="preserve">Revize výsuvného žebříku, revize elektrických spotřebičů  </t>
  </si>
  <si>
    <t>Pohřebnictví</t>
  </si>
  <si>
    <t xml:space="preserve">Oprava a údržba  </t>
  </si>
  <si>
    <r>
      <t>Sběr a svoz odpadu</t>
    </r>
    <r>
      <rPr>
        <sz val="10"/>
        <color rgb="FF000000"/>
        <rFont val="Calibri"/>
        <scheme val="minor"/>
      </rPr>
      <t xml:space="preserve">   </t>
    </r>
  </si>
  <si>
    <t>Veřejná zeleň</t>
  </si>
  <si>
    <t xml:space="preserve">Mzda     </t>
  </si>
  <si>
    <t xml:space="preserve">Sociální pojištění  </t>
  </si>
  <si>
    <t>Ostatní osobní výdaje</t>
  </si>
  <si>
    <t xml:space="preserve">Zdravotní pojištění  </t>
  </si>
  <si>
    <t xml:space="preserve">Zákonné pojištění organizace  </t>
  </si>
  <si>
    <t>Prádlo, oděv, obuv</t>
  </si>
  <si>
    <t>Dlouhodobý hmotný majetek</t>
  </si>
  <si>
    <t xml:space="preserve">Pohonné hmoty  </t>
  </si>
  <si>
    <t xml:space="preserve">Nákup ostatních služeb     </t>
  </si>
  <si>
    <t xml:space="preserve">Oprava a údržba                               </t>
  </si>
  <si>
    <t xml:space="preserve">Cestovné       </t>
  </si>
  <si>
    <t>Stroje, přístroje a zařízení</t>
  </si>
  <si>
    <t>Pečovatelská služba</t>
  </si>
  <si>
    <t xml:space="preserve">Mzda   </t>
  </si>
  <si>
    <t xml:space="preserve">Telefon  </t>
  </si>
  <si>
    <t>Krizový systém</t>
  </si>
  <si>
    <t xml:space="preserve">Školení       </t>
  </si>
  <si>
    <t xml:space="preserve">Oprava a údržba   </t>
  </si>
  <si>
    <t xml:space="preserve">Cestovné  </t>
  </si>
  <si>
    <t>Nákup ostatních služeb</t>
  </si>
  <si>
    <t>Budovy a stavby</t>
  </si>
  <si>
    <r>
      <t>Hasiči</t>
    </r>
    <r>
      <rPr>
        <sz val="10"/>
        <color rgb="FF000000"/>
        <rFont val="Calibri"/>
        <scheme val="minor"/>
      </rPr>
      <t xml:space="preserve"> </t>
    </r>
  </si>
  <si>
    <t xml:space="preserve">Příspěvek obci Plaňany    </t>
  </si>
  <si>
    <t>Opravy a údržba</t>
  </si>
  <si>
    <t>Místní zastupitelské orgány</t>
  </si>
  <si>
    <t xml:space="preserve">Odměna  </t>
  </si>
  <si>
    <t xml:space="preserve">Telefon – příspěvek   </t>
  </si>
  <si>
    <t>Školení</t>
  </si>
  <si>
    <t>Činnost místní správy</t>
  </si>
  <si>
    <t xml:space="preserve">Mzda úřednice obecního úřadu  </t>
  </si>
  <si>
    <t xml:space="preserve">Mzda kronikáře     </t>
  </si>
  <si>
    <t xml:space="preserve">Sociální poj.    </t>
  </si>
  <si>
    <t xml:space="preserve">Zdravotní pojištění    </t>
  </si>
  <si>
    <t xml:space="preserve">Tiskoviny     </t>
  </si>
  <si>
    <t xml:space="preserve">Poplatek za plyn    </t>
  </si>
  <si>
    <t xml:space="preserve">Poštovní poplatky    </t>
  </si>
  <si>
    <t xml:space="preserve">Telefon    </t>
  </si>
  <si>
    <t xml:space="preserve">Poplatek za služby bank  </t>
  </si>
  <si>
    <t xml:space="preserve">Pojištění obecního majetku   </t>
  </si>
  <si>
    <t xml:space="preserve">Poradenství, servis, odhady     </t>
  </si>
  <si>
    <t xml:space="preserve">Školení   </t>
  </si>
  <si>
    <t xml:space="preserve">Nákup ostatních služeb (revize, zpracování mezd, aj.)  </t>
  </si>
  <si>
    <t>IT technika</t>
  </si>
  <si>
    <t xml:space="preserve">Programové vybavení   </t>
  </si>
  <si>
    <t xml:space="preserve">cestovné  </t>
  </si>
  <si>
    <t xml:space="preserve">pohoštění      </t>
  </si>
  <si>
    <t xml:space="preserve">Svaz měst a obcí – členský příspěvek  </t>
  </si>
  <si>
    <t xml:space="preserve">Přestupky (poplatek MěÚ Pečky)   </t>
  </si>
  <si>
    <t xml:space="preserve">Pečecký region – příspěvek obce   </t>
  </si>
  <si>
    <t>Nákup pozemků</t>
  </si>
  <si>
    <t>VÝDAJE CELKEM</t>
  </si>
  <si>
    <t>Poskytnuté náhrady</t>
  </si>
  <si>
    <t>Daně z nákupu pozemků</t>
  </si>
  <si>
    <t>Nákup materiálu</t>
  </si>
  <si>
    <t>Zpracování dat a služby související s inf. a kom.</t>
  </si>
  <si>
    <t>Budovy, haly a stavby</t>
  </si>
  <si>
    <t>Ostatní záležitosti  pozemních komunikací</t>
  </si>
  <si>
    <t>Elektrická energie</t>
  </si>
  <si>
    <t>Protipovodňová opatření</t>
  </si>
  <si>
    <t>značky, radad</t>
  </si>
  <si>
    <t>Vysvětlivky, poznámky</t>
  </si>
  <si>
    <t>výměna čerpadel apod.</t>
  </si>
  <si>
    <t xml:space="preserve">Elektrická energie     </t>
  </si>
  <si>
    <t>pro případ potřeby</t>
  </si>
  <si>
    <t>opravy na hasičárně - vrata apod.</t>
  </si>
  <si>
    <t>Návrh rozpočtu 2017</t>
  </si>
  <si>
    <t>Neinvestiční př. transfery ze SR v rámci souhr. dot.</t>
  </si>
  <si>
    <t>Neinvestiční př. transfery z všeob. pokl. s.</t>
  </si>
  <si>
    <t>Přijaté nekapitálové příspěvky a náhrady (pohřebnictví)</t>
  </si>
  <si>
    <t>Opravy a udržování</t>
  </si>
  <si>
    <t>projekt chodníky</t>
  </si>
  <si>
    <t>čerpáno méně</t>
  </si>
  <si>
    <t>projekt bývalé sklady</t>
  </si>
  <si>
    <t>Schválený rozpočet 2017</t>
  </si>
  <si>
    <t>Rozpočet po změnách 2017</t>
  </si>
  <si>
    <t>Plnění k 10/2017</t>
  </si>
  <si>
    <t>Ostatní inv. přijaté transfery ze SR</t>
  </si>
  <si>
    <t>Příspěvek obcím na MŠ</t>
  </si>
  <si>
    <t>Odvody za vynětí půdy ze ZPF</t>
  </si>
  <si>
    <t>od 2018 by neměly být automaty v hospodách</t>
  </si>
  <si>
    <t>Poznámka</t>
  </si>
  <si>
    <t>Návrh rozpočtu 2018</t>
  </si>
  <si>
    <t>akontace traktor</t>
  </si>
  <si>
    <t>dataprojektor</t>
  </si>
  <si>
    <t>elektrický přívod na hřbitov</t>
  </si>
  <si>
    <t>platí se jim něco ještě???</t>
  </si>
  <si>
    <t>???</t>
  </si>
  <si>
    <t>navýšení o 20 %</t>
  </si>
  <si>
    <t>povrch silnic + opěrné zdi</t>
  </si>
  <si>
    <t>Návrh rozpočtu obce chotutice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</si>
</sst>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8" fillId="0" borderId="1" xfId="0" applyNumberFormat="1" applyFont="1" applyBorder="1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49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Fill="1" applyBorder="1"/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topLeftCell="A124" zoomScale="150" zoomScaleNormal="150" zoomScalePageLayoutView="150" workbookViewId="0">
      <selection activeCell="F114" sqref="F114"/>
    </sheetView>
  </sheetViews>
  <sheetFormatPr defaultColWidth="11" defaultRowHeight="15.75"/>
  <cols>
    <col min="1" max="1" width="40.125" customWidth="1"/>
    <col min="6" max="6" width="22" style="10" bestFit="1" customWidth="1"/>
  </cols>
  <sheetData>
    <row r="1" spans="1:6">
      <c r="A1" s="18" t="s">
        <v>150</v>
      </c>
      <c r="B1" s="17"/>
      <c r="C1" s="17"/>
      <c r="D1" s="17"/>
      <c r="E1" s="17"/>
      <c r="F1" s="17"/>
    </row>
    <row r="2" spans="1:6" ht="25.5">
      <c r="A2" s="4" t="s">
        <v>0</v>
      </c>
      <c r="B2" s="3" t="s">
        <v>134</v>
      </c>
      <c r="C2" s="3" t="s">
        <v>135</v>
      </c>
      <c r="D2" s="3" t="s">
        <v>136</v>
      </c>
      <c r="E2" s="3" t="s">
        <v>142</v>
      </c>
      <c r="F2" s="3" t="s">
        <v>141</v>
      </c>
    </row>
    <row r="3" spans="1:6">
      <c r="A3" s="5" t="s">
        <v>1</v>
      </c>
      <c r="B3" s="9">
        <v>1020000</v>
      </c>
      <c r="C3" s="9">
        <v>1020000</v>
      </c>
      <c r="D3" s="9">
        <v>1032304</v>
      </c>
      <c r="E3" s="9">
        <v>1100000</v>
      </c>
      <c r="F3" s="13"/>
    </row>
    <row r="4" spans="1:6">
      <c r="A4" s="5" t="s">
        <v>2</v>
      </c>
      <c r="B4" s="9">
        <v>40000</v>
      </c>
      <c r="C4" s="9">
        <v>40000</v>
      </c>
      <c r="D4" s="9">
        <v>20515</v>
      </c>
      <c r="E4" s="9">
        <v>30000</v>
      </c>
      <c r="F4" s="13"/>
    </row>
    <row r="5" spans="1:6">
      <c r="A5" s="5" t="s">
        <v>3</v>
      </c>
      <c r="B5" s="9">
        <v>115000</v>
      </c>
      <c r="C5" s="9">
        <v>115000</v>
      </c>
      <c r="D5" s="9">
        <v>97868</v>
      </c>
      <c r="E5" s="9">
        <v>115000</v>
      </c>
      <c r="F5" s="13"/>
    </row>
    <row r="6" spans="1:6">
      <c r="A6" s="5" t="s">
        <v>4</v>
      </c>
      <c r="B6" s="9">
        <v>1150000</v>
      </c>
      <c r="C6" s="9">
        <v>1150000</v>
      </c>
      <c r="D6" s="9">
        <v>1002483</v>
      </c>
      <c r="E6" s="9">
        <v>1150000</v>
      </c>
      <c r="F6" s="13"/>
    </row>
    <row r="7" spans="1:6">
      <c r="A7" s="5" t="s">
        <v>5</v>
      </c>
      <c r="B7" s="9">
        <v>2050000</v>
      </c>
      <c r="C7" s="9">
        <v>2050000</v>
      </c>
      <c r="D7" s="9">
        <v>2014850</v>
      </c>
      <c r="E7" s="9">
        <v>2250000</v>
      </c>
      <c r="F7" s="13"/>
    </row>
    <row r="8" spans="1:6">
      <c r="A8" s="5" t="s">
        <v>139</v>
      </c>
      <c r="B8" s="9"/>
      <c r="C8" s="9">
        <v>9720</v>
      </c>
      <c r="D8" s="9">
        <v>9720</v>
      </c>
      <c r="E8" s="9">
        <v>0</v>
      </c>
      <c r="F8" s="13"/>
    </row>
    <row r="9" spans="1:6">
      <c r="A9" s="5" t="s">
        <v>7</v>
      </c>
      <c r="B9" s="9">
        <v>320000</v>
      </c>
      <c r="C9" s="9">
        <v>320000</v>
      </c>
      <c r="D9" s="9">
        <v>272938</v>
      </c>
      <c r="E9" s="9">
        <v>320000</v>
      </c>
      <c r="F9" s="13"/>
    </row>
    <row r="10" spans="1:6">
      <c r="A10" s="5" t="s">
        <v>8</v>
      </c>
      <c r="B10" s="9">
        <v>14000</v>
      </c>
      <c r="C10" s="9">
        <v>14000</v>
      </c>
      <c r="D10" s="9">
        <v>12750</v>
      </c>
      <c r="E10" s="9">
        <v>15000</v>
      </c>
      <c r="F10" s="13"/>
    </row>
    <row r="11" spans="1:6">
      <c r="A11" s="5" t="s">
        <v>9</v>
      </c>
      <c r="B11" s="9">
        <v>8000</v>
      </c>
      <c r="C11" s="9">
        <v>8000</v>
      </c>
      <c r="D11" s="9">
        <v>3500</v>
      </c>
      <c r="E11" s="9">
        <v>5000</v>
      </c>
      <c r="F11" s="13"/>
    </row>
    <row r="12" spans="1:6">
      <c r="A12" s="5" t="s">
        <v>10</v>
      </c>
      <c r="B12" s="9">
        <v>20000</v>
      </c>
      <c r="C12" s="9">
        <v>20000</v>
      </c>
      <c r="D12" s="9">
        <v>15313</v>
      </c>
      <c r="E12" s="9">
        <v>0</v>
      </c>
      <c r="F12" s="12" t="s">
        <v>140</v>
      </c>
    </row>
    <row r="13" spans="1:6">
      <c r="A13" s="5" t="s">
        <v>11</v>
      </c>
      <c r="B13" s="9">
        <v>70000</v>
      </c>
      <c r="C13" s="9">
        <v>70000</v>
      </c>
      <c r="D13" s="9">
        <v>32100</v>
      </c>
      <c r="E13" s="9">
        <v>0</v>
      </c>
      <c r="F13" s="12" t="s">
        <v>140</v>
      </c>
    </row>
    <row r="14" spans="1:6">
      <c r="A14" s="5" t="s">
        <v>6</v>
      </c>
      <c r="B14" s="9">
        <v>350000</v>
      </c>
      <c r="C14" s="9">
        <v>350000</v>
      </c>
      <c r="D14" s="9">
        <v>318342</v>
      </c>
      <c r="E14" s="9">
        <v>370000</v>
      </c>
      <c r="F14" s="13"/>
    </row>
    <row r="15" spans="1:6">
      <c r="A15" s="5" t="s">
        <v>12</v>
      </c>
      <c r="B15" s="9">
        <v>4000</v>
      </c>
      <c r="C15" s="9">
        <v>4000</v>
      </c>
      <c r="D15" s="9">
        <v>3270</v>
      </c>
      <c r="E15" s="9">
        <v>4000</v>
      </c>
      <c r="F15" s="13"/>
    </row>
    <row r="16" spans="1:6">
      <c r="A16" s="5" t="s">
        <v>13</v>
      </c>
      <c r="B16" s="9">
        <v>200000</v>
      </c>
      <c r="C16" s="9">
        <v>200000</v>
      </c>
      <c r="D16" s="9">
        <v>177410</v>
      </c>
      <c r="E16" s="9">
        <v>200000</v>
      </c>
      <c r="F16" s="13"/>
    </row>
    <row r="17" spans="1:6">
      <c r="A17" s="5" t="s">
        <v>14</v>
      </c>
      <c r="B17" s="9">
        <v>50000</v>
      </c>
      <c r="C17" s="9">
        <v>50000</v>
      </c>
      <c r="D17" s="9">
        <v>42900</v>
      </c>
      <c r="E17" s="9">
        <v>50000</v>
      </c>
      <c r="F17" s="13"/>
    </row>
    <row r="18" spans="1:6">
      <c r="A18" s="5" t="s">
        <v>15</v>
      </c>
      <c r="B18" s="9">
        <v>150000</v>
      </c>
      <c r="C18" s="9">
        <v>150000</v>
      </c>
      <c r="D18" s="9">
        <v>113093</v>
      </c>
      <c r="E18" s="9">
        <v>140000</v>
      </c>
      <c r="F18" s="13"/>
    </row>
    <row r="19" spans="1:6">
      <c r="A19" s="5" t="s">
        <v>16</v>
      </c>
      <c r="B19" s="9">
        <v>105000</v>
      </c>
      <c r="C19" s="9">
        <v>105000</v>
      </c>
      <c r="D19" s="9">
        <v>50499</v>
      </c>
      <c r="E19" s="9">
        <v>105000</v>
      </c>
      <c r="F19" s="13"/>
    </row>
    <row r="20" spans="1:6">
      <c r="A20" s="5" t="s">
        <v>17</v>
      </c>
      <c r="B20" s="9">
        <v>7000</v>
      </c>
      <c r="C20" s="9">
        <v>7000</v>
      </c>
      <c r="D20" s="9">
        <v>7900</v>
      </c>
      <c r="E20" s="9">
        <v>7000</v>
      </c>
      <c r="F20" s="13"/>
    </row>
    <row r="21" spans="1:6">
      <c r="A21" s="5" t="s">
        <v>129</v>
      </c>
      <c r="B21" s="9">
        <v>0</v>
      </c>
      <c r="C21" s="9"/>
      <c r="D21" s="9"/>
      <c r="E21" s="9">
        <f t="shared" ref="E21:E28" si="0">(D21/10)*12</f>
        <v>0</v>
      </c>
      <c r="F21" s="13"/>
    </row>
    <row r="22" spans="1:6">
      <c r="A22" s="5" t="s">
        <v>18</v>
      </c>
      <c r="B22" s="9">
        <v>12000</v>
      </c>
      <c r="C22" s="9">
        <v>12000</v>
      </c>
      <c r="D22" s="9">
        <v>9113</v>
      </c>
      <c r="E22" s="9">
        <v>10000</v>
      </c>
      <c r="F22" s="13"/>
    </row>
    <row r="23" spans="1:6">
      <c r="A23" s="5" t="s">
        <v>19</v>
      </c>
      <c r="B23" s="9">
        <v>35000</v>
      </c>
      <c r="C23" s="9">
        <v>37420</v>
      </c>
      <c r="D23" s="9">
        <v>1860</v>
      </c>
      <c r="E23" s="9">
        <v>10000</v>
      </c>
      <c r="F23" s="13"/>
    </row>
    <row r="24" spans="1:6">
      <c r="A24" s="5" t="s">
        <v>20</v>
      </c>
      <c r="B24" s="9">
        <v>30000</v>
      </c>
      <c r="C24" s="9">
        <v>30000</v>
      </c>
      <c r="D24" s="9">
        <v>13210</v>
      </c>
      <c r="E24" s="9">
        <v>20000</v>
      </c>
      <c r="F24" s="13"/>
    </row>
    <row r="25" spans="1:6">
      <c r="A25" s="5" t="s">
        <v>128</v>
      </c>
      <c r="B25" s="9">
        <v>0</v>
      </c>
      <c r="C25" s="9"/>
      <c r="D25" s="9">
        <v>18226</v>
      </c>
      <c r="E25" s="9"/>
      <c r="F25" s="13"/>
    </row>
    <row r="26" spans="1:6">
      <c r="A26" s="5" t="s">
        <v>127</v>
      </c>
      <c r="B26" s="9">
        <v>0</v>
      </c>
      <c r="C26" s="9">
        <v>96900</v>
      </c>
      <c r="D26" s="9">
        <v>80750</v>
      </c>
      <c r="E26" s="9"/>
      <c r="F26" s="13"/>
    </row>
    <row r="27" spans="1:6">
      <c r="A27" s="5" t="s">
        <v>137</v>
      </c>
      <c r="B27" s="9">
        <v>1000000</v>
      </c>
      <c r="C27" s="9">
        <v>1000000</v>
      </c>
      <c r="D27" s="9"/>
      <c r="E27" s="9">
        <f t="shared" si="0"/>
        <v>0</v>
      </c>
      <c r="F27" s="13"/>
    </row>
    <row r="28" spans="1:6">
      <c r="A28" s="5" t="s">
        <v>21</v>
      </c>
      <c r="B28" s="9">
        <v>0</v>
      </c>
      <c r="C28" s="9"/>
      <c r="D28" s="9"/>
      <c r="E28" s="9">
        <f t="shared" si="0"/>
        <v>0</v>
      </c>
      <c r="F28" s="13"/>
    </row>
    <row r="29" spans="1:6">
      <c r="A29" s="5" t="s">
        <v>22</v>
      </c>
      <c r="B29" s="9">
        <v>0</v>
      </c>
      <c r="C29" s="9">
        <v>2800</v>
      </c>
      <c r="D29" s="9">
        <v>3500</v>
      </c>
      <c r="E29" s="9">
        <v>4000</v>
      </c>
      <c r="F29" s="13"/>
    </row>
    <row r="30" spans="1:6">
      <c r="A30" s="5" t="s">
        <v>23</v>
      </c>
      <c r="B30" s="9">
        <f>SUM(B3:B29)</f>
        <v>6750000</v>
      </c>
      <c r="C30" s="9"/>
      <c r="D30" s="9"/>
      <c r="E30" s="9">
        <f>SUM(E3:E29)</f>
        <v>5905000</v>
      </c>
      <c r="F30" s="13"/>
    </row>
    <row r="31" spans="1:6">
      <c r="A31" s="1"/>
      <c r="E31" s="9"/>
    </row>
    <row r="32" spans="1:6" s="2" customFormat="1" ht="25.5">
      <c r="A32" s="4" t="s">
        <v>24</v>
      </c>
      <c r="B32" s="3" t="s">
        <v>126</v>
      </c>
      <c r="C32" s="3"/>
      <c r="D32" s="3"/>
      <c r="E32" s="9"/>
      <c r="F32" s="11" t="s">
        <v>121</v>
      </c>
    </row>
    <row r="33" spans="1:6">
      <c r="A33" s="5" t="s">
        <v>25</v>
      </c>
      <c r="B33" s="14"/>
      <c r="C33" s="14"/>
      <c r="D33" s="14"/>
      <c r="E33" s="9"/>
      <c r="F33" s="12"/>
    </row>
    <row r="34" spans="1:6">
      <c r="A34" s="6" t="s">
        <v>26</v>
      </c>
      <c r="B34" s="15">
        <v>10000</v>
      </c>
      <c r="C34" s="15">
        <v>10000</v>
      </c>
      <c r="D34" s="15">
        <v>0</v>
      </c>
      <c r="E34" s="9">
        <v>5000</v>
      </c>
      <c r="F34" s="12"/>
    </row>
    <row r="35" spans="1:6">
      <c r="A35" s="6" t="s">
        <v>130</v>
      </c>
      <c r="B35" s="15">
        <v>1300000</v>
      </c>
      <c r="C35" s="15">
        <v>1265020</v>
      </c>
      <c r="D35" s="15">
        <v>0</v>
      </c>
      <c r="E35" s="9">
        <v>1300000</v>
      </c>
      <c r="F35" s="12" t="s">
        <v>149</v>
      </c>
    </row>
    <row r="36" spans="1:6">
      <c r="A36" s="6" t="s">
        <v>27</v>
      </c>
      <c r="B36" s="15">
        <v>10000</v>
      </c>
      <c r="C36" s="15"/>
      <c r="D36" s="15">
        <v>5499</v>
      </c>
      <c r="E36" s="9">
        <v>10000</v>
      </c>
      <c r="F36" s="12"/>
    </row>
    <row r="37" spans="1:6">
      <c r="A37" s="6" t="s">
        <v>80</v>
      </c>
      <c r="B37" s="15">
        <v>10000</v>
      </c>
      <c r="C37" s="15">
        <v>10000</v>
      </c>
      <c r="D37" s="15">
        <v>0</v>
      </c>
      <c r="E37" s="9">
        <v>5000</v>
      </c>
      <c r="F37" s="12"/>
    </row>
    <row r="38" spans="1:6">
      <c r="A38" s="6" t="s">
        <v>28</v>
      </c>
      <c r="B38" s="15">
        <v>25000</v>
      </c>
      <c r="C38" s="15">
        <v>25000</v>
      </c>
      <c r="D38" s="15">
        <v>17115</v>
      </c>
      <c r="E38" s="9">
        <v>25000</v>
      </c>
      <c r="F38" s="12"/>
    </row>
    <row r="39" spans="1:6">
      <c r="A39" s="6" t="s">
        <v>116</v>
      </c>
      <c r="B39" s="15">
        <v>74000</v>
      </c>
      <c r="C39" s="15">
        <v>108979</v>
      </c>
      <c r="D39" s="15">
        <v>108979</v>
      </c>
      <c r="E39" s="9">
        <v>50000</v>
      </c>
      <c r="F39" s="12"/>
    </row>
    <row r="40" spans="1:6">
      <c r="A40" s="6"/>
      <c r="B40" s="15"/>
      <c r="C40" s="15"/>
      <c r="D40" s="15"/>
      <c r="E40" s="9"/>
      <c r="F40" s="12"/>
    </row>
    <row r="41" spans="1:6">
      <c r="A41" s="5" t="s">
        <v>117</v>
      </c>
      <c r="B41" s="15"/>
      <c r="C41" s="15"/>
      <c r="D41" s="15"/>
      <c r="E41" s="9"/>
      <c r="F41" s="12"/>
    </row>
    <row r="42" spans="1:6">
      <c r="A42" s="6" t="s">
        <v>26</v>
      </c>
      <c r="B42" s="15">
        <v>50000</v>
      </c>
      <c r="C42" s="15">
        <v>50000</v>
      </c>
      <c r="D42" s="15">
        <v>0</v>
      </c>
      <c r="E42" s="9">
        <v>20000</v>
      </c>
      <c r="F42" s="12"/>
    </row>
    <row r="43" spans="1:6">
      <c r="A43" s="6" t="s">
        <v>114</v>
      </c>
      <c r="B43" s="15">
        <v>100000</v>
      </c>
      <c r="C43" s="15">
        <v>100000</v>
      </c>
      <c r="D43" s="15">
        <v>0</v>
      </c>
      <c r="E43" s="9">
        <v>50000</v>
      </c>
      <c r="F43" s="12" t="s">
        <v>120</v>
      </c>
    </row>
    <row r="44" spans="1:6">
      <c r="A44" s="6" t="s">
        <v>80</v>
      </c>
      <c r="B44" s="15">
        <v>10000</v>
      </c>
      <c r="C44" s="15">
        <v>10000</v>
      </c>
      <c r="D44" s="15">
        <v>0</v>
      </c>
      <c r="E44" s="9">
        <v>10000</v>
      </c>
      <c r="F44" s="12"/>
    </row>
    <row r="45" spans="1:6">
      <c r="A45" s="6" t="s">
        <v>130</v>
      </c>
      <c r="B45" s="15">
        <v>20000</v>
      </c>
      <c r="C45" s="15">
        <v>183900</v>
      </c>
      <c r="D45" s="15">
        <v>183220</v>
      </c>
      <c r="E45" s="9">
        <v>20000</v>
      </c>
      <c r="F45" s="12"/>
    </row>
    <row r="46" spans="1:6">
      <c r="A46" s="6" t="s">
        <v>116</v>
      </c>
      <c r="B46" s="15">
        <v>80000</v>
      </c>
      <c r="C46" s="15">
        <v>437614</v>
      </c>
      <c r="D46" s="15">
        <v>437614</v>
      </c>
      <c r="E46" s="9">
        <v>150000</v>
      </c>
      <c r="F46" s="12" t="s">
        <v>131</v>
      </c>
    </row>
    <row r="47" spans="1:6">
      <c r="A47" s="6"/>
      <c r="B47" s="15"/>
      <c r="C47" s="15"/>
      <c r="D47" s="15"/>
      <c r="E47" s="9"/>
      <c r="F47" s="12"/>
    </row>
    <row r="48" spans="1:6">
      <c r="A48" s="5" t="s">
        <v>29</v>
      </c>
      <c r="B48" s="15"/>
      <c r="C48" s="15"/>
      <c r="D48" s="15"/>
      <c r="E48" s="9"/>
      <c r="F48" s="12"/>
    </row>
    <row r="49" spans="1:6">
      <c r="A49" s="6" t="s">
        <v>27</v>
      </c>
      <c r="B49" s="15">
        <v>15000</v>
      </c>
      <c r="C49" s="15">
        <v>65000</v>
      </c>
      <c r="D49" s="15">
        <v>6086</v>
      </c>
      <c r="E49" s="9">
        <v>10000</v>
      </c>
      <c r="F49" s="12"/>
    </row>
    <row r="50" spans="1:6">
      <c r="A50" s="6" t="s">
        <v>30</v>
      </c>
      <c r="B50" s="15">
        <v>270000</v>
      </c>
      <c r="C50" s="15">
        <v>270000</v>
      </c>
      <c r="D50" s="15">
        <v>187774</v>
      </c>
      <c r="E50" s="9">
        <v>240000</v>
      </c>
      <c r="F50" s="12"/>
    </row>
    <row r="51" spans="1:6">
      <c r="A51" s="6" t="s">
        <v>31</v>
      </c>
      <c r="B51" s="15">
        <v>1000</v>
      </c>
      <c r="C51" s="15">
        <v>1000</v>
      </c>
      <c r="D51" s="15">
        <v>0</v>
      </c>
      <c r="E51" s="9">
        <v>1000</v>
      </c>
      <c r="F51" s="12"/>
    </row>
    <row r="52" spans="1:6">
      <c r="A52" s="6" t="s">
        <v>32</v>
      </c>
      <c r="B52" s="15">
        <v>27000</v>
      </c>
      <c r="C52" s="15">
        <v>27000</v>
      </c>
      <c r="D52" s="15">
        <v>19900</v>
      </c>
      <c r="E52" s="9">
        <v>27000</v>
      </c>
      <c r="F52" s="12"/>
    </row>
    <row r="53" spans="1:6">
      <c r="A53" s="6" t="s">
        <v>33</v>
      </c>
      <c r="B53" s="15">
        <v>80000</v>
      </c>
      <c r="C53" s="15">
        <v>80000</v>
      </c>
      <c r="D53" s="15">
        <v>56512</v>
      </c>
      <c r="E53" s="9">
        <v>70000</v>
      </c>
      <c r="F53" s="12"/>
    </row>
    <row r="54" spans="1:6">
      <c r="A54" s="6" t="s">
        <v>34</v>
      </c>
      <c r="B54" s="15">
        <v>15000</v>
      </c>
      <c r="C54" s="16">
        <v>15000</v>
      </c>
      <c r="D54" s="16">
        <v>15558</v>
      </c>
      <c r="E54" s="9">
        <v>20000</v>
      </c>
      <c r="F54" s="12"/>
    </row>
    <row r="55" spans="1:6">
      <c r="A55" s="6"/>
      <c r="B55" s="15"/>
      <c r="C55" s="15"/>
      <c r="D55" s="15"/>
      <c r="E55" s="9"/>
      <c r="F55" s="12"/>
    </row>
    <row r="56" spans="1:6">
      <c r="A56" s="5" t="s">
        <v>35</v>
      </c>
      <c r="B56" s="15"/>
      <c r="C56" s="15"/>
      <c r="D56" s="15"/>
      <c r="E56" s="9"/>
      <c r="F56" s="12"/>
    </row>
    <row r="57" spans="1:6">
      <c r="A57" s="6" t="s">
        <v>36</v>
      </c>
      <c r="B57" s="15">
        <v>110000</v>
      </c>
      <c r="C57" s="15">
        <v>110000</v>
      </c>
      <c r="D57" s="15">
        <v>86626</v>
      </c>
      <c r="E57" s="9">
        <v>110000</v>
      </c>
      <c r="F57" s="12"/>
    </row>
    <row r="58" spans="1:6">
      <c r="A58" s="6" t="s">
        <v>37</v>
      </c>
      <c r="B58" s="15">
        <v>1000</v>
      </c>
      <c r="C58" s="15">
        <v>2000</v>
      </c>
      <c r="D58" s="15">
        <v>1626</v>
      </c>
      <c r="E58" s="9">
        <v>2000</v>
      </c>
      <c r="F58" s="12"/>
    </row>
    <row r="59" spans="1:6">
      <c r="A59" s="6" t="s">
        <v>38</v>
      </c>
      <c r="B59" s="15">
        <v>80000</v>
      </c>
      <c r="C59" s="15">
        <v>80000</v>
      </c>
      <c r="D59" s="15">
        <v>0</v>
      </c>
      <c r="E59" s="9">
        <v>50000</v>
      </c>
      <c r="F59" s="12" t="s">
        <v>122</v>
      </c>
    </row>
    <row r="60" spans="1:6">
      <c r="A60" s="6"/>
      <c r="B60" s="15"/>
      <c r="C60" s="15"/>
      <c r="D60" s="15"/>
      <c r="E60" s="9"/>
      <c r="F60" s="12"/>
    </row>
    <row r="61" spans="1:6">
      <c r="A61" s="5" t="s">
        <v>138</v>
      </c>
      <c r="B61" s="15"/>
      <c r="C61" s="15">
        <v>7910</v>
      </c>
      <c r="D61" s="15">
        <v>7910</v>
      </c>
      <c r="E61" s="9">
        <v>8000</v>
      </c>
      <c r="F61" s="12"/>
    </row>
    <row r="62" spans="1:6">
      <c r="A62" s="6"/>
      <c r="B62" s="15"/>
      <c r="C62" s="15"/>
      <c r="D62" s="15"/>
      <c r="E62" s="9"/>
      <c r="F62" s="12"/>
    </row>
    <row r="63" spans="1:6">
      <c r="A63" s="5" t="s">
        <v>119</v>
      </c>
      <c r="B63" s="15">
        <v>50000</v>
      </c>
      <c r="C63" s="15"/>
      <c r="D63" s="15"/>
      <c r="E63" s="9">
        <v>0</v>
      </c>
      <c r="F63" s="12"/>
    </row>
    <row r="64" spans="1:6">
      <c r="A64" s="6"/>
      <c r="B64" s="15"/>
      <c r="C64" s="15"/>
      <c r="D64" s="15"/>
      <c r="E64" s="9"/>
      <c r="F64" s="12"/>
    </row>
    <row r="65" spans="1:6">
      <c r="A65" s="5" t="s">
        <v>39</v>
      </c>
      <c r="B65" s="15"/>
      <c r="C65" s="15"/>
      <c r="D65" s="15"/>
      <c r="E65" s="9"/>
      <c r="F65" s="12"/>
    </row>
    <row r="66" spans="1:6">
      <c r="A66" s="6" t="s">
        <v>40</v>
      </c>
      <c r="B66" s="15">
        <v>14000</v>
      </c>
      <c r="C66" s="15">
        <v>14000</v>
      </c>
      <c r="D66" s="15">
        <v>10200</v>
      </c>
      <c r="E66" s="9">
        <v>14000</v>
      </c>
      <c r="F66" s="12"/>
    </row>
    <row r="67" spans="1:6">
      <c r="A67" s="6" t="s">
        <v>41</v>
      </c>
      <c r="B67" s="15">
        <v>5000</v>
      </c>
      <c r="C67" s="15">
        <v>5000</v>
      </c>
      <c r="D67" s="15">
        <v>1012</v>
      </c>
      <c r="E67" s="9">
        <v>5000</v>
      </c>
      <c r="F67" s="12"/>
    </row>
    <row r="68" spans="1:6">
      <c r="A68" s="6"/>
      <c r="B68" s="15"/>
      <c r="C68" s="15"/>
      <c r="D68" s="15"/>
      <c r="E68" s="9"/>
      <c r="F68" s="12"/>
    </row>
    <row r="69" spans="1:6">
      <c r="A69" s="5" t="s">
        <v>42</v>
      </c>
      <c r="B69" s="15"/>
      <c r="C69" s="15"/>
      <c r="D69" s="15"/>
      <c r="E69" s="9"/>
      <c r="F69" s="12"/>
    </row>
    <row r="70" spans="1:6">
      <c r="A70" s="6" t="s">
        <v>43</v>
      </c>
      <c r="B70" s="15">
        <v>10000</v>
      </c>
      <c r="C70" s="15">
        <v>10000</v>
      </c>
      <c r="D70" s="15">
        <v>7358</v>
      </c>
      <c r="E70" s="9">
        <v>10000</v>
      </c>
      <c r="F70" s="12"/>
    </row>
    <row r="71" spans="1:6">
      <c r="A71" s="6" t="s">
        <v>44</v>
      </c>
      <c r="B71" s="15">
        <v>30000</v>
      </c>
      <c r="C71" s="15">
        <v>30000</v>
      </c>
      <c r="D71" s="15">
        <v>30000</v>
      </c>
      <c r="E71" s="9">
        <v>30000</v>
      </c>
      <c r="F71" s="12"/>
    </row>
    <row r="72" spans="1:6">
      <c r="A72" s="6" t="s">
        <v>45</v>
      </c>
      <c r="B72" s="15">
        <v>15000</v>
      </c>
      <c r="C72" s="15"/>
      <c r="D72" s="15"/>
      <c r="E72" s="9" t="s">
        <v>147</v>
      </c>
      <c r="F72" s="12" t="s">
        <v>146</v>
      </c>
    </row>
    <row r="73" spans="1:6">
      <c r="A73" s="6" t="s">
        <v>46</v>
      </c>
      <c r="B73" s="15"/>
      <c r="C73" s="15"/>
      <c r="D73" s="15"/>
      <c r="E73" s="9"/>
      <c r="F73" s="12"/>
    </row>
    <row r="74" spans="1:6">
      <c r="A74" s="5" t="s">
        <v>47</v>
      </c>
      <c r="B74" s="15"/>
      <c r="C74" s="15"/>
      <c r="D74" s="15"/>
      <c r="E74" s="9"/>
      <c r="F74" s="12"/>
    </row>
    <row r="75" spans="1:6">
      <c r="A75" s="6" t="s">
        <v>48</v>
      </c>
      <c r="B75" s="15">
        <v>48000</v>
      </c>
      <c r="C75" s="15">
        <v>48000</v>
      </c>
      <c r="D75" s="15">
        <v>35073</v>
      </c>
      <c r="E75" s="9">
        <v>45000</v>
      </c>
      <c r="F75" s="12"/>
    </row>
    <row r="76" spans="1:6">
      <c r="A76" s="6" t="s">
        <v>49</v>
      </c>
      <c r="B76" s="15">
        <v>10500</v>
      </c>
      <c r="C76" s="15">
        <v>10500</v>
      </c>
      <c r="D76" s="15">
        <v>7331</v>
      </c>
      <c r="E76" s="9">
        <v>9000</v>
      </c>
      <c r="F76" s="12"/>
    </row>
    <row r="77" spans="1:6">
      <c r="A77" s="6" t="s">
        <v>50</v>
      </c>
      <c r="B77" s="15">
        <v>3200</v>
      </c>
      <c r="C77" s="15">
        <v>3200</v>
      </c>
      <c r="D77" s="15">
        <v>2091</v>
      </c>
      <c r="E77" s="9">
        <v>2600</v>
      </c>
      <c r="F77" s="12"/>
    </row>
    <row r="78" spans="1:6">
      <c r="A78" s="6" t="s">
        <v>27</v>
      </c>
      <c r="B78" s="15">
        <v>1000</v>
      </c>
      <c r="C78" s="15">
        <v>1000</v>
      </c>
      <c r="D78" s="15">
        <v>0</v>
      </c>
      <c r="E78" s="9">
        <v>1000</v>
      </c>
      <c r="F78" s="12"/>
    </row>
    <row r="79" spans="1:6">
      <c r="A79" s="6" t="s">
        <v>51</v>
      </c>
      <c r="B79" s="15">
        <v>20000</v>
      </c>
      <c r="C79" s="15">
        <v>20000</v>
      </c>
      <c r="D79" s="15">
        <v>19693</v>
      </c>
      <c r="E79" s="9">
        <v>25000</v>
      </c>
      <c r="F79" s="12"/>
    </row>
    <row r="80" spans="1:6">
      <c r="A80" s="6" t="s">
        <v>52</v>
      </c>
      <c r="B80" s="15">
        <v>25000</v>
      </c>
      <c r="C80" s="15">
        <v>25000</v>
      </c>
      <c r="D80" s="15">
        <v>9469</v>
      </c>
      <c r="E80" s="9">
        <v>15000</v>
      </c>
      <c r="F80" s="12"/>
    </row>
    <row r="81" spans="1:6">
      <c r="A81" s="6" t="s">
        <v>33</v>
      </c>
      <c r="B81" s="15">
        <v>100000</v>
      </c>
      <c r="C81" s="15">
        <v>100000</v>
      </c>
      <c r="D81" s="15">
        <v>30415</v>
      </c>
      <c r="E81" s="9">
        <v>50000</v>
      </c>
      <c r="F81" s="12"/>
    </row>
    <row r="82" spans="1:6">
      <c r="A82" s="6"/>
      <c r="B82" s="15"/>
      <c r="C82" s="15"/>
      <c r="D82" s="15"/>
      <c r="E82" s="9"/>
      <c r="F82" s="12"/>
    </row>
    <row r="83" spans="1:6">
      <c r="A83" s="5" t="s">
        <v>53</v>
      </c>
      <c r="B83" s="15">
        <v>150000</v>
      </c>
      <c r="C83" s="15">
        <v>150000</v>
      </c>
      <c r="D83" s="15">
        <v>0</v>
      </c>
      <c r="E83" s="9">
        <v>50000</v>
      </c>
      <c r="F83" s="12"/>
    </row>
    <row r="84" spans="1:6">
      <c r="A84" s="7"/>
      <c r="B84" s="15"/>
      <c r="C84" s="15"/>
      <c r="D84" s="15"/>
      <c r="E84" s="9"/>
      <c r="F84" s="12"/>
    </row>
    <row r="85" spans="1:6">
      <c r="A85" s="5" t="s">
        <v>54</v>
      </c>
      <c r="B85" s="15"/>
      <c r="C85" s="15"/>
      <c r="D85" s="15"/>
      <c r="E85" s="9"/>
      <c r="F85" s="12"/>
    </row>
    <row r="86" spans="1:6">
      <c r="A86" s="6" t="s">
        <v>55</v>
      </c>
      <c r="B86" s="15">
        <v>30000</v>
      </c>
      <c r="C86" s="15">
        <v>70000</v>
      </c>
      <c r="D86" s="15">
        <v>63239</v>
      </c>
      <c r="E86" s="9">
        <v>40000</v>
      </c>
      <c r="F86" s="12"/>
    </row>
    <row r="87" spans="1:6">
      <c r="A87" s="6" t="s">
        <v>123</v>
      </c>
      <c r="B87" s="15">
        <v>65000</v>
      </c>
      <c r="C87" s="15">
        <v>65000</v>
      </c>
      <c r="D87" s="15">
        <v>51540</v>
      </c>
      <c r="E87" s="9">
        <v>65000</v>
      </c>
      <c r="F87" s="12"/>
    </row>
    <row r="88" spans="1:6">
      <c r="A88" s="6" t="s">
        <v>56</v>
      </c>
      <c r="B88" s="15">
        <v>7000</v>
      </c>
      <c r="C88" s="15">
        <v>7000</v>
      </c>
      <c r="D88" s="15">
        <v>0</v>
      </c>
      <c r="E88" s="9">
        <v>7000</v>
      </c>
      <c r="F88" s="12"/>
    </row>
    <row r="89" spans="1:6">
      <c r="A89" s="6" t="s">
        <v>33</v>
      </c>
      <c r="B89" s="15">
        <v>30000</v>
      </c>
      <c r="C89" s="15">
        <v>30000</v>
      </c>
      <c r="D89" s="15">
        <v>12128</v>
      </c>
      <c r="E89" s="9">
        <v>20000</v>
      </c>
      <c r="F89" s="12"/>
    </row>
    <row r="90" spans="1:6">
      <c r="A90" s="6" t="s">
        <v>81</v>
      </c>
      <c r="B90" s="15">
        <v>50000</v>
      </c>
      <c r="C90" s="15">
        <v>50000</v>
      </c>
      <c r="D90" s="15">
        <v>0</v>
      </c>
      <c r="E90" s="9">
        <v>10000</v>
      </c>
      <c r="F90" s="12" t="s">
        <v>124</v>
      </c>
    </row>
    <row r="91" spans="1:6">
      <c r="A91" s="6"/>
      <c r="B91" s="15"/>
      <c r="C91" s="15"/>
      <c r="D91" s="15"/>
      <c r="E91" s="9"/>
      <c r="F91" s="12"/>
    </row>
    <row r="92" spans="1:6">
      <c r="A92" s="5" t="s">
        <v>57</v>
      </c>
      <c r="B92" s="15"/>
      <c r="C92" s="15"/>
      <c r="D92" s="15"/>
      <c r="E92" s="9"/>
      <c r="F92" s="12"/>
    </row>
    <row r="93" spans="1:6">
      <c r="A93" s="6" t="s">
        <v>55</v>
      </c>
      <c r="B93" s="15">
        <v>15000</v>
      </c>
      <c r="C93" s="15">
        <v>15000</v>
      </c>
      <c r="D93" s="15">
        <v>3289</v>
      </c>
      <c r="E93" s="9">
        <v>10000</v>
      </c>
      <c r="F93" s="12"/>
    </row>
    <row r="94" spans="1:6">
      <c r="A94" s="6" t="s">
        <v>37</v>
      </c>
      <c r="B94" s="15">
        <v>2500</v>
      </c>
      <c r="C94" s="15">
        <v>2500</v>
      </c>
      <c r="D94" s="15">
        <v>2060</v>
      </c>
      <c r="E94" s="9">
        <v>2500</v>
      </c>
      <c r="F94" s="12"/>
    </row>
    <row r="95" spans="1:6">
      <c r="A95" s="6" t="s">
        <v>58</v>
      </c>
      <c r="B95" s="15">
        <v>50000</v>
      </c>
      <c r="C95" s="15">
        <v>158096</v>
      </c>
      <c r="D95" s="15">
        <v>158096</v>
      </c>
      <c r="E95" s="9">
        <v>70000</v>
      </c>
      <c r="F95" s="12" t="s">
        <v>145</v>
      </c>
    </row>
    <row r="96" spans="1:6">
      <c r="A96" s="6" t="s">
        <v>112</v>
      </c>
      <c r="B96" s="15">
        <v>10000</v>
      </c>
      <c r="C96" s="15">
        <v>10000</v>
      </c>
      <c r="D96" s="15">
        <v>0</v>
      </c>
      <c r="E96" s="9">
        <v>5000</v>
      </c>
      <c r="F96" s="12"/>
    </row>
    <row r="97" spans="1:6">
      <c r="A97" s="6"/>
      <c r="B97" s="15"/>
      <c r="C97" s="15"/>
      <c r="D97" s="15"/>
      <c r="E97" s="9"/>
      <c r="F97" s="12"/>
    </row>
    <row r="98" spans="1:6">
      <c r="A98" s="5" t="s">
        <v>59</v>
      </c>
      <c r="B98" s="15">
        <v>500000</v>
      </c>
      <c r="C98" s="15">
        <v>500000</v>
      </c>
      <c r="D98" s="15">
        <v>374234</v>
      </c>
      <c r="E98" s="9">
        <v>470000</v>
      </c>
      <c r="F98" s="12" t="s">
        <v>132</v>
      </c>
    </row>
    <row r="99" spans="1:6">
      <c r="A99" s="5"/>
      <c r="B99" s="15"/>
      <c r="C99" s="15"/>
      <c r="D99" s="15"/>
      <c r="E99" s="9"/>
      <c r="F99" s="12"/>
    </row>
    <row r="100" spans="1:6">
      <c r="A100" s="5" t="s">
        <v>60</v>
      </c>
      <c r="B100" s="15"/>
      <c r="C100" s="15"/>
      <c r="D100" s="15"/>
      <c r="E100" s="9"/>
      <c r="F100" s="12"/>
    </row>
    <row r="101" spans="1:6">
      <c r="A101" s="6" t="s">
        <v>61</v>
      </c>
      <c r="B101" s="15">
        <v>450000</v>
      </c>
      <c r="C101" s="15">
        <v>450000</v>
      </c>
      <c r="D101" s="15">
        <v>245343</v>
      </c>
      <c r="E101" s="9">
        <v>350000</v>
      </c>
      <c r="F101" s="12"/>
    </row>
    <row r="102" spans="1:6">
      <c r="A102" s="6" t="s">
        <v>62</v>
      </c>
      <c r="B102" s="15">
        <v>110000</v>
      </c>
      <c r="C102" s="15">
        <v>110000</v>
      </c>
      <c r="D102" s="15">
        <v>60589</v>
      </c>
      <c r="E102" s="9">
        <v>80000</v>
      </c>
      <c r="F102" s="12"/>
    </row>
    <row r="103" spans="1:6">
      <c r="A103" s="6" t="s">
        <v>63</v>
      </c>
      <c r="B103" s="15">
        <v>10000</v>
      </c>
      <c r="C103" s="15">
        <v>10000</v>
      </c>
      <c r="D103" s="15">
        <v>2000</v>
      </c>
      <c r="E103" s="9">
        <v>10000</v>
      </c>
      <c r="F103" s="12"/>
    </row>
    <row r="104" spans="1:6">
      <c r="A104" s="6" t="s">
        <v>64</v>
      </c>
      <c r="B104" s="15">
        <v>45000</v>
      </c>
      <c r="C104" s="15">
        <v>45000</v>
      </c>
      <c r="D104" s="15">
        <v>21761</v>
      </c>
      <c r="E104" s="9">
        <v>30000</v>
      </c>
      <c r="F104" s="12"/>
    </row>
    <row r="105" spans="1:6">
      <c r="A105" s="6" t="s">
        <v>65</v>
      </c>
      <c r="B105" s="15">
        <v>1500</v>
      </c>
      <c r="C105" s="15">
        <v>1500</v>
      </c>
      <c r="D105" s="15">
        <v>816</v>
      </c>
      <c r="E105" s="9">
        <v>1500</v>
      </c>
      <c r="F105" s="12"/>
    </row>
    <row r="106" spans="1:6">
      <c r="A106" s="6" t="s">
        <v>66</v>
      </c>
      <c r="B106" s="15">
        <v>8000</v>
      </c>
      <c r="C106" s="15">
        <v>8000</v>
      </c>
      <c r="D106" s="15">
        <v>0</v>
      </c>
      <c r="E106" s="9">
        <v>5000</v>
      </c>
      <c r="F106" s="12"/>
    </row>
    <row r="107" spans="1:6">
      <c r="A107" s="6" t="s">
        <v>67</v>
      </c>
      <c r="B107" s="15">
        <v>40000</v>
      </c>
      <c r="C107" s="15">
        <v>40000</v>
      </c>
      <c r="D107" s="15">
        <v>0</v>
      </c>
      <c r="E107" s="9">
        <v>30000</v>
      </c>
      <c r="F107" s="12"/>
    </row>
    <row r="108" spans="1:6">
      <c r="A108" s="6" t="s">
        <v>27</v>
      </c>
      <c r="B108" s="15">
        <v>80000</v>
      </c>
      <c r="C108" s="15">
        <v>80000</v>
      </c>
      <c r="D108" s="15">
        <v>27640</v>
      </c>
      <c r="E108" s="9">
        <v>40000</v>
      </c>
      <c r="F108" s="12"/>
    </row>
    <row r="109" spans="1:6">
      <c r="A109" s="6" t="s">
        <v>68</v>
      </c>
      <c r="B109" s="15">
        <v>50000</v>
      </c>
      <c r="C109" s="15">
        <v>50000</v>
      </c>
      <c r="D109" s="15">
        <v>39075</v>
      </c>
      <c r="E109" s="9">
        <v>50000</v>
      </c>
      <c r="F109" s="12"/>
    </row>
    <row r="110" spans="1:6">
      <c r="A110" s="6" t="s">
        <v>69</v>
      </c>
      <c r="B110" s="15">
        <v>30000</v>
      </c>
      <c r="C110" s="15">
        <v>30000</v>
      </c>
      <c r="D110" s="15">
        <v>18912</v>
      </c>
      <c r="E110" s="9">
        <v>30000</v>
      </c>
      <c r="F110" s="12"/>
    </row>
    <row r="111" spans="1:6">
      <c r="A111" s="6" t="s">
        <v>70</v>
      </c>
      <c r="B111" s="15">
        <v>50000</v>
      </c>
      <c r="C111" s="15">
        <v>50000</v>
      </c>
      <c r="D111" s="15">
        <v>45928</v>
      </c>
      <c r="E111" s="9">
        <v>50000</v>
      </c>
      <c r="F111" s="12" t="s">
        <v>133</v>
      </c>
    </row>
    <row r="112" spans="1:6">
      <c r="A112" s="6" t="s">
        <v>71</v>
      </c>
      <c r="B112" s="15">
        <v>1000</v>
      </c>
      <c r="C112" s="15">
        <v>1000</v>
      </c>
      <c r="D112" s="15">
        <v>0</v>
      </c>
      <c r="E112" s="9">
        <v>1000</v>
      </c>
      <c r="F112" s="12"/>
    </row>
    <row r="113" spans="1:6">
      <c r="A113" s="6" t="s">
        <v>72</v>
      </c>
      <c r="B113" s="15">
        <v>15000</v>
      </c>
      <c r="C113" s="15">
        <v>15000</v>
      </c>
      <c r="D113" s="15">
        <v>0</v>
      </c>
      <c r="E113" s="9">
        <v>360000</v>
      </c>
      <c r="F113" s="12" t="s">
        <v>143</v>
      </c>
    </row>
    <row r="114" spans="1:6">
      <c r="A114" s="6" t="s">
        <v>118</v>
      </c>
      <c r="B114" s="15">
        <v>12000</v>
      </c>
      <c r="C114" s="15">
        <v>12000</v>
      </c>
      <c r="D114" s="15">
        <v>7040</v>
      </c>
      <c r="E114" s="9">
        <v>10000</v>
      </c>
      <c r="F114" s="12"/>
    </row>
    <row r="115" spans="1:6">
      <c r="A115" s="6"/>
      <c r="B115" s="15"/>
      <c r="C115" s="15"/>
      <c r="D115" s="15"/>
      <c r="E115" s="9"/>
      <c r="F115" s="12"/>
    </row>
    <row r="116" spans="1:6">
      <c r="A116" s="5" t="s">
        <v>73</v>
      </c>
      <c r="B116" s="15"/>
      <c r="C116" s="15"/>
      <c r="D116" s="15"/>
      <c r="E116" s="9"/>
      <c r="F116" s="12"/>
    </row>
    <row r="117" spans="1:6">
      <c r="A117" s="6" t="s">
        <v>74</v>
      </c>
      <c r="B117" s="15">
        <v>208000</v>
      </c>
      <c r="C117" s="15">
        <v>208000</v>
      </c>
      <c r="D117" s="15">
        <v>160699</v>
      </c>
      <c r="E117" s="9">
        <v>200000</v>
      </c>
      <c r="F117" s="12"/>
    </row>
    <row r="118" spans="1:6">
      <c r="A118" s="6" t="s">
        <v>49</v>
      </c>
      <c r="B118" s="15">
        <v>52000</v>
      </c>
      <c r="C118" s="15">
        <v>52000</v>
      </c>
      <c r="D118" s="15">
        <v>37759</v>
      </c>
      <c r="E118" s="9">
        <v>46000</v>
      </c>
      <c r="F118" s="12"/>
    </row>
    <row r="119" spans="1:6">
      <c r="A119" s="6" t="s">
        <v>64</v>
      </c>
      <c r="B119" s="15">
        <v>19000</v>
      </c>
      <c r="C119" s="15">
        <v>19000</v>
      </c>
      <c r="D119" s="15">
        <v>14380</v>
      </c>
      <c r="E119" s="9">
        <v>18000</v>
      </c>
      <c r="F119" s="12"/>
    </row>
    <row r="120" spans="1:6">
      <c r="A120" s="6" t="s">
        <v>65</v>
      </c>
      <c r="B120" s="15">
        <v>1500</v>
      </c>
      <c r="C120" s="15">
        <v>1500</v>
      </c>
      <c r="D120" s="15">
        <v>790</v>
      </c>
      <c r="E120" s="9">
        <v>1500</v>
      </c>
      <c r="F120" s="12"/>
    </row>
    <row r="121" spans="1:6">
      <c r="A121" s="6" t="s">
        <v>55</v>
      </c>
      <c r="B121" s="15">
        <v>10000</v>
      </c>
      <c r="C121" s="15">
        <v>10000</v>
      </c>
      <c r="D121" s="15">
        <v>4386</v>
      </c>
      <c r="E121" s="9">
        <v>10000</v>
      </c>
      <c r="F121" s="12"/>
    </row>
    <row r="122" spans="1:6">
      <c r="A122" s="6" t="s">
        <v>37</v>
      </c>
      <c r="B122" s="15">
        <v>50000</v>
      </c>
      <c r="C122" s="15">
        <v>50000</v>
      </c>
      <c r="D122" s="15">
        <v>34449</v>
      </c>
      <c r="E122" s="9">
        <v>50000</v>
      </c>
      <c r="F122" s="12"/>
    </row>
    <row r="123" spans="1:6">
      <c r="A123" s="6" t="s">
        <v>75</v>
      </c>
      <c r="B123" s="15">
        <v>10000</v>
      </c>
      <c r="C123" s="15">
        <v>10000</v>
      </c>
      <c r="D123" s="15">
        <v>9078</v>
      </c>
      <c r="E123" s="9">
        <v>10000</v>
      </c>
      <c r="F123" s="12"/>
    </row>
    <row r="124" spans="1:6">
      <c r="A124" s="6" t="s">
        <v>76</v>
      </c>
      <c r="B124" s="15">
        <v>11000</v>
      </c>
      <c r="C124" s="15">
        <v>11000</v>
      </c>
      <c r="D124" s="15"/>
      <c r="E124" s="9">
        <v>11000</v>
      </c>
      <c r="F124" s="12"/>
    </row>
    <row r="125" spans="1:6">
      <c r="A125" s="6" t="s">
        <v>77</v>
      </c>
      <c r="B125" s="15">
        <v>2000</v>
      </c>
      <c r="C125" s="15">
        <v>2000</v>
      </c>
      <c r="D125" s="15">
        <v>0</v>
      </c>
      <c r="E125" s="9">
        <v>2000</v>
      </c>
      <c r="F125" s="12"/>
    </row>
    <row r="126" spans="1:6">
      <c r="A126" s="6" t="s">
        <v>78</v>
      </c>
      <c r="B126" s="15">
        <v>10000</v>
      </c>
      <c r="C126" s="15">
        <v>10000</v>
      </c>
      <c r="D126" s="15">
        <v>76436</v>
      </c>
      <c r="E126" s="9">
        <v>50000</v>
      </c>
      <c r="F126" s="12"/>
    </row>
    <row r="127" spans="1:6">
      <c r="A127" s="6" t="s">
        <v>79</v>
      </c>
      <c r="B127" s="15">
        <v>1000</v>
      </c>
      <c r="C127" s="15">
        <v>1000</v>
      </c>
      <c r="D127" s="15">
        <v>567</v>
      </c>
      <c r="E127" s="9">
        <v>1000</v>
      </c>
      <c r="F127" s="12"/>
    </row>
    <row r="128" spans="1:6">
      <c r="A128" s="6" t="s">
        <v>80</v>
      </c>
      <c r="B128" s="15">
        <v>10000</v>
      </c>
      <c r="C128" s="15">
        <v>10000</v>
      </c>
      <c r="D128" s="15">
        <v>2785</v>
      </c>
      <c r="E128" s="9">
        <v>10000</v>
      </c>
      <c r="F128" s="12"/>
    </row>
    <row r="129" spans="1:6">
      <c r="A129" s="6" t="s">
        <v>81</v>
      </c>
      <c r="B129" s="15">
        <v>50000</v>
      </c>
      <c r="C129" s="15">
        <v>250000</v>
      </c>
      <c r="D129" s="15">
        <v>0</v>
      </c>
      <c r="E129" s="9">
        <v>50000</v>
      </c>
      <c r="F129" s="12"/>
    </row>
    <row r="130" spans="1:6">
      <c r="A130" s="6"/>
      <c r="B130" s="15"/>
      <c r="C130" s="15"/>
      <c r="D130" s="15"/>
      <c r="E130" s="9"/>
      <c r="F130" s="12"/>
    </row>
    <row r="131" spans="1:6">
      <c r="A131" s="5" t="s">
        <v>82</v>
      </c>
      <c r="B131" s="15"/>
      <c r="C131" s="15"/>
      <c r="D131" s="15"/>
      <c r="E131" s="9"/>
      <c r="F131" s="12"/>
    </row>
    <row r="132" spans="1:6">
      <c r="A132" s="6" t="s">
        <v>26</v>
      </c>
      <c r="B132" s="15">
        <v>5000</v>
      </c>
      <c r="C132" s="15">
        <v>5000</v>
      </c>
      <c r="D132" s="15">
        <v>0</v>
      </c>
      <c r="E132" s="9">
        <v>5000</v>
      </c>
      <c r="F132" s="12"/>
    </row>
    <row r="133" spans="1:6">
      <c r="A133" s="6" t="s">
        <v>114</v>
      </c>
      <c r="B133" s="15">
        <v>10000</v>
      </c>
      <c r="C133" s="15">
        <v>10000</v>
      </c>
      <c r="D133" s="15">
        <v>0</v>
      </c>
      <c r="E133" s="9">
        <v>5000</v>
      </c>
      <c r="F133" s="12"/>
    </row>
    <row r="134" spans="1:6">
      <c r="A134" s="6" t="s">
        <v>83</v>
      </c>
      <c r="B134" s="15">
        <v>5000</v>
      </c>
      <c r="C134" s="15">
        <v>10000</v>
      </c>
      <c r="D134" s="15">
        <v>10000</v>
      </c>
      <c r="E134" s="9">
        <v>10000</v>
      </c>
      <c r="F134" s="12"/>
    </row>
    <row r="135" spans="1:6">
      <c r="A135" s="6" t="s">
        <v>37</v>
      </c>
      <c r="B135" s="15">
        <v>2000</v>
      </c>
      <c r="C135" s="15">
        <v>2000</v>
      </c>
      <c r="D135" s="15">
        <v>1125</v>
      </c>
      <c r="E135" s="9">
        <v>2000</v>
      </c>
      <c r="F135" s="12"/>
    </row>
    <row r="136" spans="1:6">
      <c r="A136" s="6" t="s">
        <v>84</v>
      </c>
      <c r="B136" s="15">
        <v>30000</v>
      </c>
      <c r="C136" s="15">
        <v>30000</v>
      </c>
      <c r="D136" s="15">
        <v>0</v>
      </c>
      <c r="E136" s="9">
        <v>30000</v>
      </c>
      <c r="F136" s="12" t="s">
        <v>125</v>
      </c>
    </row>
    <row r="137" spans="1:6">
      <c r="A137" s="6"/>
      <c r="B137" s="15"/>
      <c r="C137" s="15"/>
      <c r="D137" s="15"/>
      <c r="E137" s="9"/>
      <c r="F137" s="12"/>
    </row>
    <row r="138" spans="1:6">
      <c r="A138" s="5" t="s">
        <v>85</v>
      </c>
      <c r="B138" s="15"/>
      <c r="C138" s="15"/>
      <c r="D138" s="15"/>
      <c r="E138" s="9"/>
      <c r="F138" s="12"/>
    </row>
    <row r="139" spans="1:6">
      <c r="A139" s="6" t="s">
        <v>86</v>
      </c>
      <c r="B139" s="15">
        <v>460000</v>
      </c>
      <c r="C139" s="15">
        <v>460000</v>
      </c>
      <c r="D139" s="15">
        <v>375899</v>
      </c>
      <c r="E139" s="9">
        <v>552000</v>
      </c>
      <c r="F139" s="12" t="s">
        <v>148</v>
      </c>
    </row>
    <row r="140" spans="1:6">
      <c r="A140" s="6" t="s">
        <v>64</v>
      </c>
      <c r="B140" s="15">
        <v>40000</v>
      </c>
      <c r="C140" s="15">
        <v>40000</v>
      </c>
      <c r="D140" s="15">
        <v>33840</v>
      </c>
      <c r="E140" s="9">
        <v>48000</v>
      </c>
      <c r="F140" s="12"/>
    </row>
    <row r="141" spans="1:6">
      <c r="A141" s="6" t="s">
        <v>87</v>
      </c>
      <c r="B141" s="15">
        <v>10000</v>
      </c>
      <c r="C141" s="15">
        <v>10000</v>
      </c>
      <c r="D141" s="15">
        <v>8500</v>
      </c>
      <c r="E141" s="9">
        <v>11000</v>
      </c>
      <c r="F141" s="12"/>
    </row>
    <row r="142" spans="1:6">
      <c r="A142" s="6" t="s">
        <v>79</v>
      </c>
      <c r="B142" s="15">
        <v>10000</v>
      </c>
      <c r="C142" s="15">
        <v>10000</v>
      </c>
      <c r="D142" s="15">
        <v>2664</v>
      </c>
      <c r="E142" s="9">
        <v>10000</v>
      </c>
      <c r="F142" s="12"/>
    </row>
    <row r="143" spans="1:6">
      <c r="A143" s="6" t="s">
        <v>88</v>
      </c>
      <c r="B143" s="15">
        <v>2000</v>
      </c>
      <c r="C143" s="15">
        <v>2000</v>
      </c>
      <c r="D143" s="15">
        <v>0</v>
      </c>
      <c r="E143" s="9">
        <v>2000</v>
      </c>
      <c r="F143" s="12"/>
    </row>
    <row r="144" spans="1:6">
      <c r="A144" s="6"/>
      <c r="B144" s="15"/>
      <c r="C144" s="15"/>
      <c r="D144" s="15"/>
      <c r="E144" s="9"/>
      <c r="F144" s="12"/>
    </row>
    <row r="145" spans="1:6">
      <c r="A145" s="5" t="s">
        <v>89</v>
      </c>
      <c r="B145" s="15"/>
      <c r="C145" s="15"/>
      <c r="D145" s="15"/>
      <c r="E145" s="9"/>
      <c r="F145" s="12"/>
    </row>
    <row r="146" spans="1:6">
      <c r="A146" s="6" t="s">
        <v>90</v>
      </c>
      <c r="B146" s="15">
        <v>251000</v>
      </c>
      <c r="C146" s="15">
        <v>251000</v>
      </c>
      <c r="D146" s="15">
        <v>206948</v>
      </c>
      <c r="E146" s="9">
        <v>250000</v>
      </c>
      <c r="F146" s="12"/>
    </row>
    <row r="147" spans="1:6">
      <c r="A147" s="6" t="s">
        <v>91</v>
      </c>
      <c r="B147" s="15">
        <v>1000</v>
      </c>
      <c r="C147" s="15">
        <v>16000</v>
      </c>
      <c r="D147" s="15">
        <v>7896</v>
      </c>
      <c r="E147" s="9">
        <v>10000</v>
      </c>
      <c r="F147" s="12"/>
    </row>
    <row r="148" spans="1:6">
      <c r="A148" s="6" t="s">
        <v>92</v>
      </c>
      <c r="B148" s="15">
        <v>63000</v>
      </c>
      <c r="C148" s="15">
        <v>63000</v>
      </c>
      <c r="D148" s="15">
        <v>52034</v>
      </c>
      <c r="E148" s="9">
        <v>63000</v>
      </c>
      <c r="F148" s="12"/>
    </row>
    <row r="149" spans="1:6">
      <c r="A149" s="6" t="s">
        <v>93</v>
      </c>
      <c r="B149" s="15">
        <v>23000</v>
      </c>
      <c r="C149" s="15">
        <v>23000</v>
      </c>
      <c r="D149" s="15">
        <v>18613</v>
      </c>
      <c r="E149" s="9">
        <v>23000</v>
      </c>
      <c r="F149" s="12"/>
    </row>
    <row r="150" spans="1:6">
      <c r="A150" s="6" t="s">
        <v>65</v>
      </c>
      <c r="B150" s="15">
        <v>2000</v>
      </c>
      <c r="C150" s="15">
        <v>2000</v>
      </c>
      <c r="D150" s="15">
        <v>1620</v>
      </c>
      <c r="E150" s="9">
        <v>2000</v>
      </c>
      <c r="F150" s="12"/>
    </row>
    <row r="151" spans="1:6">
      <c r="A151" s="6" t="s">
        <v>94</v>
      </c>
      <c r="B151" s="15">
        <v>3000</v>
      </c>
      <c r="C151" s="15">
        <v>3000</v>
      </c>
      <c r="D151" s="15">
        <v>1080</v>
      </c>
      <c r="E151" s="9">
        <v>3000</v>
      </c>
      <c r="F151" s="12"/>
    </row>
    <row r="152" spans="1:6">
      <c r="A152" s="6" t="s">
        <v>27</v>
      </c>
      <c r="B152" s="15">
        <v>50000</v>
      </c>
      <c r="C152" s="15">
        <v>70000</v>
      </c>
      <c r="D152" s="15">
        <v>55720</v>
      </c>
      <c r="E152" s="9">
        <v>70000</v>
      </c>
      <c r="F152" s="12"/>
    </row>
    <row r="153" spans="1:6">
      <c r="A153" s="6" t="s">
        <v>95</v>
      </c>
      <c r="B153" s="15">
        <v>60000</v>
      </c>
      <c r="C153" s="15">
        <v>60000</v>
      </c>
      <c r="D153" s="15">
        <v>55451</v>
      </c>
      <c r="E153" s="9">
        <v>65000</v>
      </c>
      <c r="F153" s="12"/>
    </row>
    <row r="154" spans="1:6">
      <c r="A154" s="6" t="s">
        <v>51</v>
      </c>
      <c r="B154" s="15">
        <v>30000</v>
      </c>
      <c r="C154" s="15">
        <v>30000</v>
      </c>
      <c r="D154" s="15">
        <v>24530</v>
      </c>
      <c r="E154" s="9">
        <v>30000</v>
      </c>
      <c r="F154" s="12"/>
    </row>
    <row r="155" spans="1:6">
      <c r="A155" s="6" t="s">
        <v>96</v>
      </c>
      <c r="B155" s="15">
        <v>3000</v>
      </c>
      <c r="C155" s="15">
        <v>3000</v>
      </c>
      <c r="D155" s="15">
        <v>2188</v>
      </c>
      <c r="E155" s="9">
        <v>3000</v>
      </c>
      <c r="F155" s="12"/>
    </row>
    <row r="156" spans="1:6">
      <c r="A156" s="6" t="s">
        <v>97</v>
      </c>
      <c r="B156" s="15">
        <v>17000</v>
      </c>
      <c r="C156" s="15">
        <v>17000</v>
      </c>
      <c r="D156" s="15">
        <v>8423</v>
      </c>
      <c r="E156" s="9">
        <v>12000</v>
      </c>
      <c r="F156" s="12"/>
    </row>
    <row r="157" spans="1:6">
      <c r="A157" s="6" t="s">
        <v>98</v>
      </c>
      <c r="B157" s="15">
        <v>17000</v>
      </c>
      <c r="C157" s="15">
        <v>17000</v>
      </c>
      <c r="D157" s="15">
        <v>12527</v>
      </c>
      <c r="E157" s="9">
        <v>17000</v>
      </c>
      <c r="F157" s="12"/>
    </row>
    <row r="158" spans="1:6">
      <c r="A158" s="6" t="s">
        <v>99</v>
      </c>
      <c r="B158" s="15">
        <v>22000</v>
      </c>
      <c r="C158" s="15">
        <v>22000</v>
      </c>
      <c r="D158" s="15">
        <v>34569</v>
      </c>
      <c r="E158" s="9">
        <v>35000</v>
      </c>
      <c r="F158" s="12"/>
    </row>
    <row r="159" spans="1:6">
      <c r="A159" s="6" t="s">
        <v>100</v>
      </c>
      <c r="B159" s="15">
        <v>35000</v>
      </c>
      <c r="C159" s="15">
        <v>35000</v>
      </c>
      <c r="D159" s="15">
        <v>4840</v>
      </c>
      <c r="E159" s="9">
        <v>15000</v>
      </c>
      <c r="F159" s="12"/>
    </row>
    <row r="160" spans="1:6">
      <c r="A160" s="6" t="s">
        <v>101</v>
      </c>
      <c r="B160" s="15">
        <v>10000</v>
      </c>
      <c r="C160" s="15">
        <v>10000</v>
      </c>
      <c r="D160" s="15">
        <v>0</v>
      </c>
      <c r="E160" s="9">
        <v>10000</v>
      </c>
      <c r="F160" s="12"/>
    </row>
    <row r="161" spans="1:6">
      <c r="A161" s="6" t="s">
        <v>115</v>
      </c>
      <c r="B161" s="15">
        <v>60000</v>
      </c>
      <c r="C161" s="15">
        <v>60000</v>
      </c>
      <c r="D161" s="15">
        <v>38609</v>
      </c>
      <c r="E161" s="9">
        <v>50000</v>
      </c>
      <c r="F161" s="12"/>
    </row>
    <row r="162" spans="1:6">
      <c r="A162" s="6" t="s">
        <v>102</v>
      </c>
      <c r="B162" s="15">
        <v>400000</v>
      </c>
      <c r="C162" s="15">
        <v>400000</v>
      </c>
      <c r="D162" s="15">
        <v>166745</v>
      </c>
      <c r="E162" s="9">
        <v>200000</v>
      </c>
      <c r="F162" s="12"/>
    </row>
    <row r="163" spans="1:6">
      <c r="A163" s="6" t="s">
        <v>58</v>
      </c>
      <c r="B163" s="15">
        <v>100000</v>
      </c>
      <c r="C163" s="15">
        <v>150000</v>
      </c>
      <c r="D163" s="15">
        <v>126223</v>
      </c>
      <c r="E163" s="9">
        <v>50000</v>
      </c>
      <c r="F163" s="12"/>
    </row>
    <row r="164" spans="1:6">
      <c r="A164" s="6" t="s">
        <v>103</v>
      </c>
      <c r="B164" s="15">
        <v>20000</v>
      </c>
      <c r="C164" s="15">
        <v>58417</v>
      </c>
      <c r="D164" s="15">
        <v>58417</v>
      </c>
      <c r="E164" s="9">
        <v>50000</v>
      </c>
      <c r="F164" s="12" t="s">
        <v>144</v>
      </c>
    </row>
    <row r="165" spans="1:6">
      <c r="A165" s="6" t="s">
        <v>104</v>
      </c>
      <c r="B165" s="15">
        <v>10000</v>
      </c>
      <c r="C165" s="15">
        <v>10000</v>
      </c>
      <c r="D165" s="15">
        <v>0</v>
      </c>
      <c r="E165" s="9">
        <v>10000</v>
      </c>
      <c r="F165" s="12"/>
    </row>
    <row r="166" spans="1:6">
      <c r="A166" s="6" t="s">
        <v>105</v>
      </c>
      <c r="B166" s="15">
        <v>5000</v>
      </c>
      <c r="C166" s="15">
        <v>5000</v>
      </c>
      <c r="D166" s="15">
        <v>562</v>
      </c>
      <c r="E166" s="9">
        <v>5000</v>
      </c>
      <c r="F166" s="12"/>
    </row>
    <row r="167" spans="1:6">
      <c r="A167" s="6" t="s">
        <v>106</v>
      </c>
      <c r="B167" s="15">
        <v>4800</v>
      </c>
      <c r="C167" s="15">
        <v>4800</v>
      </c>
      <c r="D167" s="15">
        <v>2155</v>
      </c>
      <c r="E167" s="9">
        <v>4000</v>
      </c>
      <c r="F167" s="12"/>
    </row>
    <row r="168" spans="1:6">
      <c r="A168" s="6" t="s">
        <v>107</v>
      </c>
      <c r="B168" s="15">
        <v>4000</v>
      </c>
      <c r="C168" s="15">
        <v>4000</v>
      </c>
      <c r="D168" s="15">
        <v>3109</v>
      </c>
      <c r="E168" s="9">
        <v>4000</v>
      </c>
      <c r="F168" s="12"/>
    </row>
    <row r="169" spans="1:6">
      <c r="A169" s="6" t="s">
        <v>108</v>
      </c>
      <c r="B169" s="15">
        <v>25000</v>
      </c>
      <c r="C169" s="15">
        <v>25000</v>
      </c>
      <c r="D169" s="15">
        <v>300</v>
      </c>
      <c r="E169" s="9">
        <v>10000</v>
      </c>
      <c r="F169" s="12"/>
    </row>
    <row r="170" spans="1:6">
      <c r="A170" s="6" t="s">
        <v>109</v>
      </c>
      <c r="B170" s="15">
        <v>29000</v>
      </c>
      <c r="C170" s="15">
        <v>29000</v>
      </c>
      <c r="D170" s="15">
        <v>24380</v>
      </c>
      <c r="E170" s="9">
        <v>30000</v>
      </c>
      <c r="F170" s="12"/>
    </row>
    <row r="171" spans="1:6">
      <c r="A171" s="6" t="s">
        <v>110</v>
      </c>
      <c r="B171" s="15">
        <v>100000</v>
      </c>
      <c r="C171" s="15">
        <v>100000</v>
      </c>
      <c r="D171" s="15">
        <v>0</v>
      </c>
      <c r="E171" s="9">
        <v>50000</v>
      </c>
      <c r="F171" s="12" t="s">
        <v>124</v>
      </c>
    </row>
    <row r="172" spans="1:6">
      <c r="A172" s="6" t="s">
        <v>113</v>
      </c>
      <c r="B172" s="15">
        <v>5000</v>
      </c>
      <c r="C172" s="15">
        <v>5000</v>
      </c>
      <c r="D172" s="15">
        <v>0</v>
      </c>
      <c r="E172" s="9">
        <v>2000</v>
      </c>
      <c r="F172" s="12"/>
    </row>
    <row r="173" spans="1:6">
      <c r="A173" s="8" t="s">
        <v>111</v>
      </c>
      <c r="B173" s="15">
        <f>SUM(B33:B172)</f>
        <v>6790000</v>
      </c>
      <c r="C173" s="15"/>
      <c r="D173" s="15"/>
      <c r="E173" s="15">
        <f>SUM(E33:E172)</f>
        <v>6394100</v>
      </c>
      <c r="F173" s="12"/>
    </row>
  </sheetData>
  <mergeCells count="1">
    <mergeCell ref="A1:F1"/>
  </mergeCells>
  <phoneticPr fontId="9" type="noConversion"/>
  <pageMargins left="0.75" right="0.75" top="1" bottom="1" header="0.5" footer="0.5"/>
  <pageSetup paperSize="9" scale="67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Mach</dc:creator>
  <cp:lastModifiedBy>Uživatel systému Windows</cp:lastModifiedBy>
  <cp:lastPrinted>2017-11-27T16:16:41Z</cp:lastPrinted>
  <dcterms:created xsi:type="dcterms:W3CDTF">2015-11-15T10:45:12Z</dcterms:created>
  <dcterms:modified xsi:type="dcterms:W3CDTF">2017-11-27T16:17:56Z</dcterms:modified>
</cp:coreProperties>
</file>